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4" i="1"/>
  <c r="H24"/>
  <c r="F24"/>
  <c r="B24"/>
  <c r="A24"/>
  <c r="J23"/>
  <c r="I23"/>
  <c r="H23"/>
  <c r="G23"/>
  <c r="F23"/>
  <c r="B14"/>
  <c r="A14"/>
  <c r="L13"/>
  <c r="L24" s="1"/>
  <c r="J13"/>
  <c r="I13"/>
  <c r="I24" s="1"/>
  <c r="H13"/>
  <c r="G13"/>
  <c r="G24" s="1"/>
  <c r="F13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<sst xmlns="http://schemas.openxmlformats.org/spreadsheetml/2006/main" count="50" uniqueCount="49">
  <si>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</si>
  <si>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</si>
  <si>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</si>
  <si>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</si>
  <si>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</si>
  <si>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</si>
  <si>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</si>
  <si>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</si>
  <si>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</si>
  <si>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</si>
  <si>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</si>
  <si>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</si>
  <si>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</si>
  <si>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</si>
  <si>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</si>
  <si>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</si>
  <si>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</si>
  <si>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</si>
  <si>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</si>
  <si>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</si>
  <si>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</si>
  <si>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</si>
  <si>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</si>
  <si>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</si>
  <si>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</si>
  <si>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</si>
  <si>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</si>
  <si>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</si>
  <si>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</t>
  </si>
  <si>
    <t>гор.напиток</t>
  </si>
  <si>
    <t>Какао с молоком</t>
  </si>
  <si>
    <t>хлеб</t>
  </si>
  <si>
    <t>Хлеб</t>
  </si>
  <si>
    <t>фрукты</t>
  </si>
  <si>
    <t>итого</t>
  </si>
  <si>
    <t>Обед</t>
  </si>
  <si>
    <t>закуска</t>
  </si>
  <si>
    <t>1 блюдо</t>
  </si>
  <si>
    <t>Щи из свеж.капусты</t>
  </si>
  <si>
    <t>2 блюдо</t>
  </si>
  <si>
    <t>Фрикадельки паровые</t>
  </si>
  <si>
    <t>гарнир</t>
  </si>
  <si>
    <t>Макароны отварные</t>
  </si>
  <si>
    <t>напиток</t>
  </si>
  <si>
    <t>Сок нат</t>
  </si>
  <si>
    <t>хлеб бел.</t>
  </si>
  <si>
    <t>Хлеб пшен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</si>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</sst>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E8" sqref="E8"/>
    </sheetView>
  </sheetViews>
  <sheetFormatPr defaultRowHeight="14.4"/>
  <sheetData>
    <row r="1" spans="1:12" ht="15" customHeight="1">
      <c r="A1" s="1" t="s">
        <v>0</v>
      </c>
      <c r="B1" s="2"/>
      <c r="C1" s="48" t="s">
        <v>1</v>
      </c>
      <c r="D1" s="49"/>
      <c r="E1" s="49"/>
      <c r="F1" s="3" t="s">
        <v>2</v>
      </c>
      <c r="G1" s="4" t="s">
        <v>3</v>
      </c>
      <c r="H1" s="50" t="s">
        <v>4</v>
      </c>
      <c r="I1" s="50"/>
      <c r="J1" s="50"/>
      <c r="K1" s="50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50" t="s">
        <v>7</v>
      </c>
      <c r="I2" s="50"/>
      <c r="J2" s="50"/>
      <c r="K2" s="50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17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2</v>
      </c>
      <c r="B6" s="18">
        <v>5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6.04</v>
      </c>
      <c r="H6" s="22">
        <v>9.4600000000000009</v>
      </c>
      <c r="I6" s="22">
        <v>34.29</v>
      </c>
      <c r="J6" s="22">
        <v>227.16</v>
      </c>
      <c r="K6" s="23">
        <v>103</v>
      </c>
      <c r="L6" s="22">
        <v>12.2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4.8499999999999996</v>
      </c>
      <c r="H8" s="29">
        <v>5.04</v>
      </c>
      <c r="I8" s="29">
        <v>25</v>
      </c>
      <c r="J8" s="29">
        <v>195.71</v>
      </c>
      <c r="K8" s="30">
        <v>243</v>
      </c>
      <c r="L8" s="29">
        <v>7</v>
      </c>
    </row>
    <row r="9" spans="1:12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0.5</v>
      </c>
      <c r="H9" s="29">
        <v>3.03</v>
      </c>
      <c r="I9" s="29">
        <v>3.19</v>
      </c>
      <c r="J9" s="29">
        <v>150</v>
      </c>
      <c r="K9" s="30"/>
      <c r="L9" s="29">
        <v>1.8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>
        <v>14.8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465</v>
      </c>
      <c r="G13" s="37">
        <f>SUM(G6:G12)</f>
        <v>11.39</v>
      </c>
      <c r="H13" s="37">
        <f>SUM(H6:H12)</f>
        <v>17.53</v>
      </c>
      <c r="I13" s="37">
        <f>SUM(I6:I12)</f>
        <v>62.48</v>
      </c>
      <c r="J13" s="37">
        <f>SUM(J6:J12)</f>
        <v>572.87</v>
      </c>
      <c r="K13" s="38"/>
      <c r="L13" s="37">
        <f>SUM(L6:L12)</f>
        <v>35.799999999999997</v>
      </c>
    </row>
    <row r="14" spans="1:12">
      <c r="A14" s="39">
        <f>A6</f>
        <v>2</v>
      </c>
      <c r="B14" s="40">
        <f>B6</f>
        <v>5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39.6">
      <c r="A15" s="24"/>
      <c r="B15" s="25"/>
      <c r="C15" s="26"/>
      <c r="D15" s="31" t="s">
        <v>37</v>
      </c>
      <c r="E15" s="28" t="s">
        <v>38</v>
      </c>
      <c r="F15" s="29">
        <v>250</v>
      </c>
      <c r="G15" s="29">
        <v>2.09</v>
      </c>
      <c r="H15" s="29">
        <v>6.33</v>
      </c>
      <c r="I15" s="29">
        <v>10.64</v>
      </c>
      <c r="J15" s="29">
        <v>107.83</v>
      </c>
      <c r="K15" s="30">
        <v>55</v>
      </c>
      <c r="L15" s="29">
        <v>7</v>
      </c>
    </row>
    <row r="16" spans="1:12" ht="39.6">
      <c r="A16" s="24"/>
      <c r="B16" s="25"/>
      <c r="C16" s="26"/>
      <c r="D16" s="31" t="s">
        <v>39</v>
      </c>
      <c r="E16" s="28" t="s">
        <v>40</v>
      </c>
      <c r="F16" s="29">
        <v>85</v>
      </c>
      <c r="G16" s="29">
        <v>11.35</v>
      </c>
      <c r="H16" s="29">
        <v>10.62</v>
      </c>
      <c r="I16" s="29">
        <v>5.68</v>
      </c>
      <c r="J16" s="29">
        <v>163.94</v>
      </c>
      <c r="K16" s="30">
        <v>183</v>
      </c>
      <c r="L16" s="29">
        <v>22</v>
      </c>
    </row>
    <row r="17" spans="1:12" ht="52.8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5.52</v>
      </c>
      <c r="H17" s="29">
        <v>5.29</v>
      </c>
      <c r="I17" s="29">
        <v>35.32</v>
      </c>
      <c r="J17" s="29">
        <v>211.09</v>
      </c>
      <c r="K17" s="30">
        <v>204</v>
      </c>
      <c r="L17" s="29">
        <v>4</v>
      </c>
    </row>
    <row r="18" spans="1:12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1</v>
      </c>
      <c r="H18" s="29">
        <v>0.2</v>
      </c>
      <c r="I18" s="29">
        <v>0.2</v>
      </c>
      <c r="J18" s="29">
        <v>92</v>
      </c>
      <c r="K18" s="30">
        <v>518</v>
      </c>
      <c r="L18" s="29">
        <v>14.8</v>
      </c>
    </row>
    <row r="19" spans="1:12" ht="26.4">
      <c r="A19" s="24"/>
      <c r="B19" s="25"/>
      <c r="C19" s="26"/>
      <c r="D19" s="31" t="s">
        <v>45</v>
      </c>
      <c r="E19" s="28" t="s">
        <v>46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1.8</v>
      </c>
    </row>
    <row r="20" spans="1:12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42">
        <f>SUM(F14:F22)</f>
        <v>745</v>
      </c>
      <c r="G23" s="42">
        <f>SUM(G14:G22)</f>
        <v>24.400000000000002</v>
      </c>
      <c r="H23" s="42">
        <f>SUM(H14:H22)</f>
        <v>23.799999999999997</v>
      </c>
      <c r="I23" s="42">
        <f>SUM(I14:I22)</f>
        <v>82.68</v>
      </c>
      <c r="J23" s="42">
        <f>SUM(J14:J22)</f>
        <v>724.86</v>
      </c>
      <c r="K23" s="43"/>
      <c r="L23" s="42">
        <v>51.8</v>
      </c>
    </row>
    <row r="24" spans="1:12" ht="15.75" customHeight="1" thickBot="1">
      <c r="A24" s="44">
        <f>A6</f>
        <v>2</v>
      </c>
      <c r="B24" s="45">
        <f>B6</f>
        <v>5</v>
      </c>
      <c r="C24" s="51" t="s">
        <v>48</v>
      </c>
      <c r="D24" s="52"/>
      <c r="E24" s="46"/>
      <c r="F24" s="47">
        <f>F13+F23</f>
        <v>1210</v>
      </c>
      <c r="G24" s="47">
        <f t="shared" ref="G24:L24" si="0">G13+G23</f>
        <v>35.790000000000006</v>
      </c>
      <c r="H24" s="47">
        <f t="shared" si="0"/>
        <v>41.33</v>
      </c>
      <c r="I24" s="47">
        <f t="shared" si="0"/>
        <v>145.16</v>
      </c>
      <c r="J24" s="47">
        <f t="shared" si="0"/>
        <v>1297.73</v>
      </c>
      <c r="K24" s="47"/>
      <c r="L24" s="47">
        <f t="shared" si="0"/>
        <v>87.6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2023-12-21T16:25:53Z</dcterms:modified>
</cp:coreProperties>
</file>